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 check" sheetId="1" state="visible" r:id="rId1"/>
    <sheet xmlns:r="http://schemas.openxmlformats.org/officeDocument/2006/relationships" name="How to use this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3" fontId="0" fillId="3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en/templates/inventory-check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28" customWidth="1" min="4" max="4"/>
    <col width="10" customWidth="1" min="5" max="5"/>
    <col width="11" customWidth="1" min="6" max="6"/>
    <col width="11" customWidth="1" min="7" max="7"/>
    <col width="12" customWidth="1" min="8" max="8"/>
    <col width="11" customWidth="1" min="9" max="9"/>
    <col width="12" customWidth="1" min="10" max="10"/>
    <col width="30" customWidth="1" min="11" max="11"/>
  </cols>
  <sheetData>
    <row r="1" ht="22" customHeight="1">
      <c r="A1" s="1" t="inlineStr">
        <is>
          <t>Date</t>
        </is>
      </c>
      <c r="B1" s="1" t="inlineStr">
        <is>
          <t>Location</t>
        </is>
      </c>
      <c r="C1" s="1" t="inlineStr">
        <is>
          <t>SKU</t>
        </is>
      </c>
      <c r="D1" s="1" t="inlineStr">
        <is>
          <t>Item</t>
        </is>
      </c>
      <c r="E1" s="1" t="inlineStr">
        <is>
          <t>On hand</t>
        </is>
      </c>
      <c r="F1" s="1" t="inlineStr">
        <is>
          <t>Allocated</t>
        </is>
      </c>
      <c r="G1" s="1" t="inlineStr">
        <is>
          <t>Available</t>
        </is>
      </c>
      <c r="H1" s="1" t="inlineStr">
        <is>
          <t>Reorder at</t>
        </is>
      </c>
      <c r="I1" s="1" t="inlineStr">
        <is>
          <t>Status</t>
        </is>
      </c>
      <c r="J1" s="1" t="inlineStr">
        <is>
          <t>Counted by</t>
        </is>
      </c>
      <c r="K1" s="1" t="inlineStr">
        <is>
          <t>Notes</t>
        </is>
      </c>
    </row>
    <row r="2">
      <c r="A2" t="inlineStr">
        <is>
          <t>2026-09-15</t>
        </is>
      </c>
      <c r="B2" t="inlineStr">
        <is>
          <t>Newark DC</t>
        </is>
      </c>
      <c r="C2" t="inlineStr">
        <is>
          <t>GR-1012</t>
        </is>
      </c>
      <c r="D2" t="inlineStr">
        <is>
          <t>Honeycrisp apples, 3 lb bag</t>
        </is>
      </c>
      <c r="E2" s="2" t="n">
        <v>620</v>
      </c>
      <c r="F2" s="2" t="n">
        <v>480</v>
      </c>
      <c r="G2" s="3">
        <f>E2-F2</f>
        <v/>
      </c>
      <c r="H2" s="2" t="n">
        <v>200</v>
      </c>
      <c r="I2" s="4">
        <f>IF(G2&lt;=0,"Out",IF(G2&lt;H2,"Reorder","OK"))</f>
        <v/>
      </c>
      <c r="J2" t="inlineStr">
        <is>
          <t>Chris</t>
        </is>
      </c>
      <c r="K2" t="inlineStr"/>
    </row>
    <row r="3">
      <c r="A3" t="inlineStr">
        <is>
          <t>2026-09-15</t>
        </is>
      </c>
      <c r="B3" t="inlineStr">
        <is>
          <t>Newark DC</t>
        </is>
      </c>
      <c r="C3" t="inlineStr">
        <is>
          <t>GR-1044</t>
        </is>
      </c>
      <c r="D3" t="inlineStr">
        <is>
          <t>Baby spinach, 5 oz clamshell</t>
        </is>
      </c>
      <c r="E3" s="2" t="n">
        <v>410</v>
      </c>
      <c r="F3" s="2" t="n">
        <v>480</v>
      </c>
      <c r="G3" s="3">
        <f>E3-F3</f>
        <v/>
      </c>
      <c r="H3" s="2" t="n">
        <v>150</v>
      </c>
      <c r="I3" s="4">
        <f>IF(G3&lt;=0,"Out",IF(G3&lt;H3,"Reorder","OK"))</f>
        <v/>
      </c>
      <c r="J3" t="inlineStr">
        <is>
          <t>Chris</t>
        </is>
      </c>
      <c r="K3" t="inlineStr">
        <is>
          <t>Short for Walmart PO 4501187233</t>
        </is>
      </c>
    </row>
    <row r="4">
      <c r="A4" t="inlineStr">
        <is>
          <t>2026-09-15</t>
        </is>
      </c>
      <c r="B4" t="inlineStr">
        <is>
          <t>Newark DC</t>
        </is>
      </c>
      <c r="C4" t="inlineStr">
        <is>
          <t>GR-1101</t>
        </is>
      </c>
      <c r="D4" t="inlineStr">
        <is>
          <t>Mini sweet peppers, 1 lb</t>
        </is>
      </c>
      <c r="E4" s="2" t="n">
        <v>520</v>
      </c>
      <c r="F4" s="2" t="n">
        <v>300</v>
      </c>
      <c r="G4" s="3">
        <f>E4-F4</f>
        <v/>
      </c>
      <c r="H4" s="2" t="n">
        <v>150</v>
      </c>
      <c r="I4" s="4">
        <f>IF(G4&lt;=0,"Out",IF(G4&lt;H4,"Reorder","OK"))</f>
        <v/>
      </c>
      <c r="J4" t="inlineStr">
        <is>
          <t>Chris</t>
        </is>
      </c>
      <c r="K4" t="inlineStr"/>
    </row>
    <row r="5">
      <c r="A5" t="inlineStr">
        <is>
          <t>2026-09-15</t>
        </is>
      </c>
      <c r="B5" t="inlineStr">
        <is>
          <t>Dallas DC</t>
        </is>
      </c>
      <c r="C5" t="inlineStr">
        <is>
          <t>GR-1205</t>
        </is>
      </c>
      <c r="D5" t="inlineStr">
        <is>
          <t>Gala apples, 3 lb bag</t>
        </is>
      </c>
      <c r="E5" s="2" t="n">
        <v>800</v>
      </c>
      <c r="F5" s="2" t="n">
        <v>120</v>
      </c>
      <c r="G5" s="3">
        <f>E5-F5</f>
        <v/>
      </c>
      <c r="H5" s="2" t="n">
        <v>250</v>
      </c>
      <c r="I5" s="4">
        <f>IF(G5&lt;=0,"Out",IF(G5&lt;H5,"Reorder","OK"))</f>
        <v/>
      </c>
      <c r="J5" t="inlineStr">
        <is>
          <t>Priya</t>
        </is>
      </c>
      <c r="K5" t="inlineStr"/>
    </row>
    <row r="6">
      <c r="A6" t="inlineStr">
        <is>
          <t>2026-09-15</t>
        </is>
      </c>
      <c r="B6" t="inlineStr">
        <is>
          <t>Dallas DC</t>
        </is>
      </c>
      <c r="C6" t="inlineStr">
        <is>
          <t>GR-1300</t>
        </is>
      </c>
      <c r="D6" t="inlineStr">
        <is>
          <t>Romaine hearts, 3 count</t>
        </is>
      </c>
      <c r="E6" s="2" t="n">
        <v>150</v>
      </c>
      <c r="F6" s="2" t="n">
        <v>60</v>
      </c>
      <c r="G6" s="3">
        <f>E6-F6</f>
        <v/>
      </c>
      <c r="H6" s="2" t="n">
        <v>120</v>
      </c>
      <c r="I6" s="4">
        <f>IF(G6&lt;=0,"Out",IF(G6&lt;H6,"Reorder","OK"))</f>
        <v/>
      </c>
      <c r="J6" t="inlineStr">
        <is>
          <t>Priya</t>
        </is>
      </c>
      <c r="K6" t="inlineStr">
        <is>
          <t>Two cases damaged, set aside</t>
        </is>
      </c>
    </row>
    <row r="7">
      <c r="G7" s="3">
        <f>IF(A7="","",E7-F7)</f>
        <v/>
      </c>
      <c r="I7" s="4">
        <f>IF(A7="","",IF(G7&lt;=0,"Out",IF(G7&lt;H7,"Reorder","OK")))</f>
        <v/>
      </c>
    </row>
    <row r="8">
      <c r="G8" s="3">
        <f>IF(A8="","",E8-F8)</f>
        <v/>
      </c>
      <c r="I8" s="4">
        <f>IF(A8="","",IF(G8&lt;=0,"Out",IF(G8&lt;H8,"Reorder","OK")))</f>
        <v/>
      </c>
    </row>
    <row r="9">
      <c r="G9" s="3">
        <f>IF(A9="","",E9-F9)</f>
        <v/>
      </c>
      <c r="I9" s="4">
        <f>IF(A9="","",IF(G9&lt;=0,"Out",IF(G9&lt;H9,"Reorder","OK")))</f>
        <v/>
      </c>
    </row>
    <row r="10">
      <c r="G10" s="3">
        <f>IF(A10="","",E10-F10)</f>
        <v/>
      </c>
      <c r="I10" s="4">
        <f>IF(A10="","",IF(G10&lt;=0,"Out",IF(G10&lt;H10,"Reorder","OK")))</f>
        <v/>
      </c>
    </row>
    <row r="11">
      <c r="G11" s="3">
        <f>IF(A11="","",E11-F11)</f>
        <v/>
      </c>
      <c r="I11" s="4">
        <f>IF(A11="","",IF(G11&lt;=0,"Out",IF(G11&lt;H11,"Reorder","OK")))</f>
        <v/>
      </c>
    </row>
    <row r="12">
      <c r="G12" s="3">
        <f>IF(A12="","",E12-F12)</f>
        <v/>
      </c>
      <c r="I12" s="4">
        <f>IF(A12="","",IF(G12&lt;=0,"Out",IF(G12&lt;H12,"Reorder","OK")))</f>
        <v/>
      </c>
    </row>
    <row r="13">
      <c r="G13" s="3">
        <f>IF(A13="","",E13-F13)</f>
        <v/>
      </c>
      <c r="I13" s="4">
        <f>IF(A13="","",IF(G13&lt;=0,"Out",IF(G13&lt;H13,"Reorder","OK")))</f>
        <v/>
      </c>
    </row>
    <row r="14">
      <c r="G14" s="3">
        <f>IF(A14="","",E14-F14)</f>
        <v/>
      </c>
      <c r="I14" s="4">
        <f>IF(A14="","",IF(G14&lt;=0,"Out",IF(G14&lt;H14,"Reorder","OK")))</f>
        <v/>
      </c>
    </row>
    <row r="15">
      <c r="G15" s="3">
        <f>IF(A15="","",E15-F15)</f>
        <v/>
      </c>
      <c r="I15" s="4">
        <f>IF(A15="","",IF(G15&lt;=0,"Out",IF(G15&lt;H15,"Reorder","OK")))</f>
        <v/>
      </c>
    </row>
    <row r="16">
      <c r="G16" s="3">
        <f>IF(A16="","",E16-F16)</f>
        <v/>
      </c>
      <c r="I16" s="4">
        <f>IF(A16="","",IF(G16&lt;=0,"Out",IF(G16&lt;H16,"Reorder","OK")))</f>
        <v/>
      </c>
    </row>
    <row r="17">
      <c r="G17" s="3">
        <f>IF(A17="","",E17-F17)</f>
        <v/>
      </c>
      <c r="I17" s="4">
        <f>IF(A17="","",IF(G17&lt;=0,"Out",IF(G17&lt;H17,"Reorder","OK")))</f>
        <v/>
      </c>
    </row>
    <row r="18">
      <c r="G18" s="3">
        <f>IF(A18="","",E18-F18)</f>
        <v/>
      </c>
      <c r="I18" s="4">
        <f>IF(A18="","",IF(G18&lt;=0,"Out",IF(G18&lt;H18,"Reorder","OK")))</f>
        <v/>
      </c>
    </row>
    <row r="19">
      <c r="G19" s="3">
        <f>IF(A19="","",E19-F19)</f>
        <v/>
      </c>
      <c r="I19" s="4">
        <f>IF(A19="","",IF(G19&lt;=0,"Out",IF(G19&lt;H19,"Reorder","OK")))</f>
        <v/>
      </c>
    </row>
    <row r="20">
      <c r="G20" s="3">
        <f>IF(A20="","",E20-F20)</f>
        <v/>
      </c>
      <c r="I20" s="4">
        <f>IF(A20="","",IF(G20&lt;=0,"Out",IF(G20&lt;H20,"Reorder","OK")))</f>
        <v/>
      </c>
    </row>
    <row r="21">
      <c r="G21" s="3">
        <f>IF(A21="","",E21-F21)</f>
        <v/>
      </c>
      <c r="I21" s="4">
        <f>IF(A21="","",IF(G21&lt;=0,"Out",IF(G21&lt;H21,"Reorder","OK")))</f>
        <v/>
      </c>
    </row>
    <row r="22">
      <c r="G22" s="3">
        <f>IF(A22="","",E22-F22)</f>
        <v/>
      </c>
      <c r="I22" s="4">
        <f>IF(A22="","",IF(G22&lt;=0,"Out",IF(G22&lt;H22,"Reorder","OK")))</f>
        <v/>
      </c>
    </row>
    <row r="23">
      <c r="G23" s="3">
        <f>IF(A23="","",E23-F23)</f>
        <v/>
      </c>
      <c r="I23" s="4">
        <f>IF(A23="","",IF(G23&lt;=0,"Out",IF(G23&lt;H23,"Reorder","OK")))</f>
        <v/>
      </c>
    </row>
    <row r="24">
      <c r="G24" s="3">
        <f>IF(A24="","",E24-F24)</f>
        <v/>
      </c>
      <c r="I24" s="4">
        <f>IF(A24="","",IF(G24&lt;=0,"Out",IF(G24&lt;H24,"Reorder","OK")))</f>
        <v/>
      </c>
    </row>
    <row r="25">
      <c r="G25" s="3">
        <f>IF(A25="","",E25-F25)</f>
        <v/>
      </c>
      <c r="I25" s="4">
        <f>IF(A25="","",IF(G25&lt;=0,"Out",IF(G25&lt;H25,"Reorder","OK")))</f>
        <v/>
      </c>
    </row>
    <row r="26">
      <c r="G26" s="3">
        <f>IF(A26="","",E26-F26)</f>
        <v/>
      </c>
      <c r="I26" s="4">
        <f>IF(A26="","",IF(G26&lt;=0,"Out",IF(G26&lt;H26,"Reorder","OK")))</f>
        <v/>
      </c>
    </row>
    <row r="27">
      <c r="G27" s="3">
        <f>IF(A27="","",E27-F27)</f>
        <v/>
      </c>
      <c r="I27" s="4">
        <f>IF(A27="","",IF(G27&lt;=0,"Out",IF(G27&lt;H27,"Reorder","OK")))</f>
        <v/>
      </c>
    </row>
    <row r="28">
      <c r="G28" s="3">
        <f>IF(A28="","",E28-F28)</f>
        <v/>
      </c>
      <c r="I28" s="4">
        <f>IF(A28="","",IF(G28&lt;=0,"Out",IF(G28&lt;H28,"Reorder","OK")))</f>
        <v/>
      </c>
    </row>
    <row r="29">
      <c r="G29" s="3">
        <f>IF(A29="","",E29-F29)</f>
        <v/>
      </c>
      <c r="I29" s="4">
        <f>IF(A29="","",IF(G29&lt;=0,"Out",IF(G29&lt;H29,"Reorder","OK")))</f>
        <v/>
      </c>
    </row>
    <row r="30">
      <c r="G30" s="3">
        <f>IF(A30="","",E30-F30)</f>
        <v/>
      </c>
      <c r="I30" s="4">
        <f>IF(A30="","",IF(G30&lt;=0,"Out",IF(G30&lt;H30,"Reorder","OK")))</f>
        <v/>
      </c>
    </row>
    <row r="31">
      <c r="G31" s="3">
        <f>IF(A31="","",E31-F31)</f>
        <v/>
      </c>
      <c r="I31" s="4">
        <f>IF(A31="","",IF(G31&lt;=0,"Out",IF(G31&lt;H31,"Reorder","OK")))</f>
        <v/>
      </c>
    </row>
    <row r="32">
      <c r="G32" s="3">
        <f>IF(A32="","",E32-F32)</f>
        <v/>
      </c>
      <c r="I32" s="4">
        <f>IF(A32="","",IF(G32&lt;=0,"Out",IF(G32&lt;H32,"Reorder","OK")))</f>
        <v/>
      </c>
    </row>
    <row r="33">
      <c r="G33" s="3">
        <f>IF(A33="","",E33-F33)</f>
        <v/>
      </c>
      <c r="I33" s="4">
        <f>IF(A33="","",IF(G33&lt;=0,"Out",IF(G33&lt;H33,"Reorder","OK")))</f>
        <v/>
      </c>
    </row>
    <row r="34">
      <c r="G34" s="3">
        <f>IF(A34="","",E34-F34)</f>
        <v/>
      </c>
      <c r="I34" s="4">
        <f>IF(A34="","",IF(G34&lt;=0,"Out",IF(G34&lt;H34,"Reorder","OK")))</f>
        <v/>
      </c>
    </row>
    <row r="35">
      <c r="G35" s="3">
        <f>IF(A35="","",E35-F35)</f>
        <v/>
      </c>
      <c r="I35" s="4">
        <f>IF(A35="","",IF(G35&lt;=0,"Out",IF(G35&lt;H35,"Reorder","OK")))</f>
        <v/>
      </c>
    </row>
    <row r="36">
      <c r="G36" s="3">
        <f>IF(A36="","",E36-F36)</f>
        <v/>
      </c>
      <c r="I36" s="4">
        <f>IF(A36="","",IF(G36&lt;=0,"Out",IF(G36&lt;H36,"Reorder","OK")))</f>
        <v/>
      </c>
    </row>
    <row r="37">
      <c r="G37" s="3">
        <f>IF(A37="","",E37-F37)</f>
        <v/>
      </c>
      <c r="I37" s="4">
        <f>IF(A37="","",IF(G37&lt;=0,"Out",IF(G37&lt;H37,"Reorder","OK")))</f>
        <v/>
      </c>
    </row>
    <row r="38">
      <c r="G38" s="3">
        <f>IF(A38="","",E38-F38)</f>
        <v/>
      </c>
      <c r="I38" s="4">
        <f>IF(A38="","",IF(G38&lt;=0,"Out",IF(G38&lt;H38,"Reorder","OK")))</f>
        <v/>
      </c>
    </row>
    <row r="39">
      <c r="G39" s="3">
        <f>IF(A39="","",E39-F39)</f>
        <v/>
      </c>
      <c r="I39" s="4">
        <f>IF(A39="","",IF(G39&lt;=0,"Out",IF(G39&lt;H39,"Reorder","OK")))</f>
        <v/>
      </c>
    </row>
    <row r="40">
      <c r="G40" s="3">
        <f>IF(A40="","",E40-F40)</f>
        <v/>
      </c>
      <c r="I40" s="4">
        <f>IF(A40="","",IF(G40&lt;=0,"Out",IF(G40&lt;H40,"Reorder","OK")))</f>
        <v/>
      </c>
    </row>
    <row r="41">
      <c r="G41" s="3">
        <f>IF(A41="","",E41-F41)</f>
        <v/>
      </c>
      <c r="I41" s="4">
        <f>IF(A41="","",IF(G41&lt;=0,"Out",IF(G41&lt;H41,"Reorder","OK")))</f>
        <v/>
      </c>
    </row>
    <row r="42">
      <c r="G42" s="3">
        <f>IF(A42="","",E42-F42)</f>
        <v/>
      </c>
      <c r="I42" s="4">
        <f>IF(A42="","",IF(G42&lt;=0,"Out",IF(G42&lt;H42,"Reorder","OK")))</f>
        <v/>
      </c>
    </row>
    <row r="43">
      <c r="G43" s="3">
        <f>IF(A43="","",E43-F43)</f>
        <v/>
      </c>
      <c r="I43" s="4">
        <f>IF(A43="","",IF(G43&lt;=0,"Out",IF(G43&lt;H43,"Reorder","OK")))</f>
        <v/>
      </c>
    </row>
    <row r="44">
      <c r="G44" s="3">
        <f>IF(A44="","",E44-F44)</f>
        <v/>
      </c>
      <c r="I44" s="4">
        <f>IF(A44="","",IF(G44&lt;=0,"Out",IF(G44&lt;H44,"Reorder","OK")))</f>
        <v/>
      </c>
    </row>
    <row r="45">
      <c r="G45" s="3">
        <f>IF(A45="","",E45-F45)</f>
        <v/>
      </c>
      <c r="I45" s="4">
        <f>IF(A45="","",IF(G45&lt;=0,"Out",IF(G45&lt;H45,"Reorder","OK")))</f>
        <v/>
      </c>
    </row>
    <row r="46">
      <c r="G46" s="3">
        <f>IF(A46="","",E46-F46)</f>
        <v/>
      </c>
      <c r="I46" s="4">
        <f>IF(A46="","",IF(G46&lt;=0,"Out",IF(G46&lt;H46,"Reorder","OK")))</f>
        <v/>
      </c>
    </row>
    <row r="47">
      <c r="G47" s="3">
        <f>IF(A47="","",E47-F47)</f>
        <v/>
      </c>
      <c r="I47" s="4">
        <f>IF(A47="","",IF(G47&lt;=0,"Out",IF(G47&lt;H47,"Reorder","OK")))</f>
        <v/>
      </c>
    </row>
    <row r="48">
      <c r="G48" s="3">
        <f>IF(A48="","",E48-F48)</f>
        <v/>
      </c>
      <c r="I48" s="4">
        <f>IF(A48="","",IF(G48&lt;=0,"Out",IF(G48&lt;H48,"Reorder","OK")))</f>
        <v/>
      </c>
    </row>
    <row r="49">
      <c r="G49" s="3">
        <f>IF(A49="","",E49-F49)</f>
        <v/>
      </c>
      <c r="I49" s="4">
        <f>IF(A49="","",IF(G49&lt;=0,"Out",IF(G49&lt;H49,"Reorder","OK")))</f>
        <v/>
      </c>
    </row>
    <row r="50">
      <c r="G50" s="3">
        <f>IF(A50="","",E50-F50)</f>
        <v/>
      </c>
      <c r="I50" s="4">
        <f>IF(A50="","",IF(G50&lt;=0,"Out",IF(G50&lt;H50,"Reorder","OK")))</f>
        <v/>
      </c>
    </row>
    <row r="51">
      <c r="G51" s="3">
        <f>IF(A51="","",E51-F51)</f>
        <v/>
      </c>
      <c r="I51" s="4">
        <f>IF(A51="","",IF(G51&lt;=0,"Out",IF(G51&lt;H51,"Reorder","OK")))</f>
        <v/>
      </c>
    </row>
    <row r="52">
      <c r="G52" s="3">
        <f>IF(A52="","",E52-F52)</f>
        <v/>
      </c>
      <c r="I52" s="4">
        <f>IF(A52="","",IF(G52&lt;=0,"Out",IF(G52&lt;H52,"Reorder","OK")))</f>
        <v/>
      </c>
    </row>
    <row r="53">
      <c r="G53" s="3">
        <f>IF(A53="","",E53-F53)</f>
        <v/>
      </c>
      <c r="I53" s="4">
        <f>IF(A53="","",IF(G53&lt;=0,"Out",IF(G53&lt;H53,"Reorder","OK")))</f>
        <v/>
      </c>
    </row>
    <row r="54">
      <c r="G54" s="3">
        <f>IF(A54="","",E54-F54)</f>
        <v/>
      </c>
      <c r="I54" s="4">
        <f>IF(A54="","",IF(G54&lt;=0,"Out",IF(G54&lt;H54,"Reorder","OK")))</f>
        <v/>
      </c>
    </row>
    <row r="55">
      <c r="G55" s="3">
        <f>IF(A55="","",E55-F55)</f>
        <v/>
      </c>
      <c r="I55" s="4">
        <f>IF(A55="","",IF(G55&lt;=0,"Out",IF(G55&lt;H55,"Reorder","OK")))</f>
        <v/>
      </c>
    </row>
    <row r="56">
      <c r="G56" s="3">
        <f>IF(A56="","",E56-F56)</f>
        <v/>
      </c>
      <c r="I56" s="4">
        <f>IF(A56="","",IF(G56&lt;=0,"Out",IF(G56&lt;H56,"Reorder","OK")))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6" t="inlineStr">
        <is>
          <t>Free template from Markhub. Guide and more templates: https://markhub.ai/en/templates/inventory-check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